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ПРОЕКТЫ НА СОВЕТ\СОВЕТ 27.06.2024\"/>
    </mc:Choice>
  </mc:AlternateContent>
  <bookViews>
    <workbookView xWindow="480" yWindow="90" windowWidth="27795" windowHeight="1233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32" i="1" l="1"/>
  <c r="I40" i="1" s="1"/>
  <c r="I36" i="1"/>
</calcChain>
</file>

<file path=xl/sharedStrings.xml><?xml version="1.0" encoding="utf-8"?>
<sst xmlns="http://schemas.openxmlformats.org/spreadsheetml/2006/main" count="122" uniqueCount="47">
  <si>
    <t>Сумма, рублей</t>
  </si>
  <si>
    <t>Вид доходов бюджета</t>
  </si>
  <si>
    <t>Подвид доходов бюджета</t>
  </si>
  <si>
    <t>Группа подвида доходов бюджета</t>
  </si>
  <si>
    <t>БЕЗВОЗМЕЗДНЫЕ ПОСТУПЛЕНИЯ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</si>
  <si>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</si>
  <si>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</si>
  <si>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</si>
  <si>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00</t>
  </si>
  <si>
    <t>000</t>
  </si>
  <si>
    <t>0000</t>
  </si>
  <si>
    <t>02</t>
  </si>
  <si>
    <t>10</t>
  </si>
  <si>
    <t>15</t>
  </si>
  <si>
    <t>001</t>
  </si>
  <si>
    <t>2024 год</t>
  </si>
  <si>
    <t>Элемент доходов</t>
  </si>
  <si>
    <t>Группа доходов</t>
  </si>
  <si>
    <t>Статья доходов</t>
  </si>
  <si>
    <t>Подстатья доходов</t>
  </si>
  <si>
    <t>2025 год</t>
  </si>
  <si>
    <t>2</t>
  </si>
  <si>
    <t>150</t>
  </si>
  <si>
    <t>25</t>
  </si>
  <si>
    <t>555</t>
  </si>
  <si>
    <t>Субсидии бюджетам бюджетной системы Российской Федерации (межбюджетные субсидии)</t>
  </si>
  <si>
    <t>20</t>
  </si>
  <si>
    <t xml:space="preserve">       Безвозмездные поступления в  местный бюджет на 2024 год и на плановый период 2025 и 2026 годов</t>
  </si>
  <si>
    <t>Наименование кодов классификации доходов местного бюджета</t>
  </si>
  <si>
    <t xml:space="preserve">Коды классификации доходов местного бюджета </t>
  </si>
  <si>
    <t>2026 год</t>
  </si>
  <si>
    <t>Подгруппа доходов</t>
  </si>
  <si>
    <t>Аналитическая группа подвида доходов бюджета</t>
  </si>
  <si>
    <t>БЕЗВОЗМЕЗДНЫЕ ПОСТУПЛЕНИЯ ОТ ДРУГИХ БЮДЖЕТОВ БЮДЖЕТНОЙ СИСТЕМЫ РОССИЙСКОЙ ФЕДЕРАЦИИ</t>
  </si>
  <si>
    <t>Субсидии бюджетам на реализацию программ формирования современной городской среды</t>
  </si>
  <si>
    <t>Субсидии бюджетам сельских поселений на реализацию программ формирования современной городской среды</t>
  </si>
  <si>
    <t>Прочие субсидии</t>
  </si>
  <si>
    <t>29</t>
  </si>
  <si>
    <t>999</t>
  </si>
  <si>
    <t>Прочие субсидии бюджетам сельских поселений</t>
  </si>
  <si>
    <t>Иные межбюджетные трансферты</t>
  </si>
  <si>
    <t>40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</si>
  <si>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</si>
  <si>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</si>
  <si>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сельских поселений</t>
  </si>
  <si>
    <t>Итого доходов:</t>
  </si>
  <si>
    <t xml:space="preserve">Приложение № 1
к  Решению Совета Азовского сельского поселения Азовского 
немецкого национального муниципального района Омской области " 
О бюджете Азовского сельского поселения Азовского 
немецкого национального муниципального района Омской области 
на 2024 год и на плановый период 2025 и 2026 годов" от 22.12.2023 № 36-244 (в редакции Решения Совета от от27.06.2024 № 41-271)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</si>
</sst>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indexed="8"/>
      <name val="Arial"/>
    </font>
    <font>
      <sz val="8"/>
      <color indexed="8"/>
      <name val="Arial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workbookViewId="0">
      <selection activeCell="N24" sqref="N24"/>
    </sheetView>
  </sheetViews>
  <sheetFormatPr defaultRowHeight="15" x14ac:dyDescent="0.25"/>
  <cols>
    <col min="1" max="1" width="74.140625" customWidth="1"/>
    <col min="2" max="2" width="11.42578125" customWidth="1"/>
    <col min="3" max="3" width="11.7109375" customWidth="1"/>
    <col min="4" max="4" width="11.5703125" customWidth="1"/>
    <col min="5" max="5" width="10.85546875" customWidth="1"/>
    <col min="6" max="6" width="11.140625" customWidth="1"/>
    <col min="7" max="7" width="11" customWidth="1"/>
    <col min="8" max="8" width="10.85546875" customWidth="1"/>
    <col min="9" max="9" width="17.5703125" customWidth="1"/>
    <col min="10" max="10" width="17.42578125" customWidth="1"/>
    <col min="11" max="11" width="16.85546875" customWidth="1"/>
    <col min="12" max="12" width="20.85546875" customWidth="1"/>
    <col min="18" max="18" width="39.85546875" customWidth="1"/>
  </cols>
  <sheetData>
    <row r="1" spans="6:11" ht="0.75" customHeight="1" x14ac:dyDescent="0.25"/>
    <row r="2" spans="6:11" hidden="1" x14ac:dyDescent="0.25"/>
    <row r="3" spans="6:11" hidden="1" x14ac:dyDescent="0.25"/>
    <row r="4" spans="6:11" hidden="1" x14ac:dyDescent="0.25"/>
    <row r="5" spans="6:11" hidden="1" x14ac:dyDescent="0.25"/>
    <row r="6" spans="6:11" hidden="1" x14ac:dyDescent="0.25"/>
    <row r="7" spans="6:11" hidden="1" x14ac:dyDescent="0.25"/>
    <row r="8" spans="6:11" hidden="1" x14ac:dyDescent="0.25"/>
    <row r="9" spans="6:11" hidden="1" x14ac:dyDescent="0.25"/>
    <row r="10" spans="6:11" ht="44.25" hidden="1" customHeight="1" x14ac:dyDescent="0.25"/>
    <row r="11" spans="6:11" x14ac:dyDescent="0.25">
      <c r="F11" s="15" t="s">
        <v>46</v>
      </c>
      <c r="G11" s="14"/>
      <c r="H11" s="14"/>
      <c r="I11" s="14"/>
      <c r="J11" s="14"/>
      <c r="K11" s="14"/>
    </row>
    <row r="12" spans="6:11" x14ac:dyDescent="0.25">
      <c r="F12" s="14"/>
      <c r="G12" s="14"/>
      <c r="H12" s="14"/>
      <c r="I12" s="14"/>
      <c r="J12" s="14"/>
      <c r="K12" s="14"/>
    </row>
    <row r="13" spans="6:11" x14ac:dyDescent="0.25">
      <c r="F13" s="14"/>
      <c r="G13" s="14"/>
      <c r="H13" s="14"/>
      <c r="I13" s="14"/>
      <c r="J13" s="14"/>
      <c r="K13" s="14"/>
    </row>
    <row r="14" spans="6:11" x14ac:dyDescent="0.25">
      <c r="F14" s="14"/>
      <c r="G14" s="14"/>
      <c r="H14" s="14"/>
      <c r="I14" s="14"/>
      <c r="J14" s="14"/>
      <c r="K14" s="14"/>
    </row>
    <row r="15" spans="6:11" ht="12" customHeight="1" x14ac:dyDescent="0.25">
      <c r="F15" s="14"/>
      <c r="G15" s="14"/>
      <c r="H15" s="14"/>
      <c r="I15" s="14"/>
      <c r="J15" s="14"/>
      <c r="K15" s="14"/>
    </row>
    <row r="16" spans="6:11" ht="15" hidden="1" customHeight="1" x14ac:dyDescent="0.25">
      <c r="F16" s="14"/>
      <c r="G16" s="14"/>
      <c r="H16" s="14"/>
      <c r="I16" s="14"/>
      <c r="J16" s="14"/>
      <c r="K16" s="14"/>
    </row>
    <row r="17" spans="1:12" x14ac:dyDescent="0.25">
      <c r="F17" s="14"/>
      <c r="G17" s="14"/>
      <c r="H17" s="14"/>
      <c r="I17" s="14"/>
      <c r="J17" s="14"/>
      <c r="K17" s="14"/>
    </row>
    <row r="18" spans="1:12" ht="2.25" customHeight="1" x14ac:dyDescent="0.25">
      <c r="F18" s="14"/>
      <c r="G18" s="14"/>
      <c r="H18" s="14"/>
      <c r="I18" s="14"/>
      <c r="J18" s="14"/>
      <c r="K18" s="14"/>
    </row>
    <row r="19" spans="1:12" hidden="1" x14ac:dyDescent="0.25">
      <c r="F19" s="14"/>
      <c r="G19" s="14"/>
      <c r="H19" s="14"/>
      <c r="I19" s="14"/>
      <c r="J19" s="14"/>
      <c r="K19" s="14"/>
    </row>
    <row r="20" spans="1:12" ht="21" customHeight="1" x14ac:dyDescent="0.25">
      <c r="A20" s="13" t="s">
        <v>27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</row>
    <row r="21" spans="1:12" ht="34.5" customHeight="1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</row>
    <row r="22" spans="1:12" ht="19.5" customHeight="1" x14ac:dyDescent="0.25">
      <c r="A22" s="1"/>
    </row>
    <row r="23" spans="1:12" ht="15" customHeight="1" x14ac:dyDescent="0.25">
      <c r="A23" s="16" t="s">
        <v>28</v>
      </c>
      <c r="B23" s="16" t="s">
        <v>29</v>
      </c>
      <c r="C23" s="16"/>
      <c r="D23" s="16"/>
      <c r="E23" s="16"/>
      <c r="F23" s="16"/>
      <c r="G23" s="16"/>
      <c r="H23" s="16"/>
      <c r="I23" s="17" t="s">
        <v>0</v>
      </c>
      <c r="J23" s="18"/>
      <c r="K23" s="19"/>
      <c r="L23" s="2"/>
    </row>
    <row r="24" spans="1:12" ht="15" customHeight="1" x14ac:dyDescent="0.25">
      <c r="A24" s="16"/>
      <c r="B24" s="16" t="s">
        <v>1</v>
      </c>
      <c r="C24" s="16"/>
      <c r="D24" s="16"/>
      <c r="E24" s="16"/>
      <c r="F24" s="16"/>
      <c r="G24" s="17" t="s">
        <v>2</v>
      </c>
      <c r="H24" s="19"/>
      <c r="I24" s="20" t="s">
        <v>15</v>
      </c>
      <c r="J24" s="20" t="s">
        <v>20</v>
      </c>
      <c r="K24" s="20" t="s">
        <v>30</v>
      </c>
      <c r="L24" s="2"/>
    </row>
    <row r="25" spans="1:12" ht="56.25" x14ac:dyDescent="0.25">
      <c r="A25" s="16"/>
      <c r="B25" s="3" t="s">
        <v>17</v>
      </c>
      <c r="C25" s="3" t="s">
        <v>31</v>
      </c>
      <c r="D25" s="3" t="s">
        <v>18</v>
      </c>
      <c r="E25" s="3" t="s">
        <v>19</v>
      </c>
      <c r="F25" s="3" t="s">
        <v>16</v>
      </c>
      <c r="G25" s="3" t="s">
        <v>3</v>
      </c>
      <c r="H25" s="3" t="s">
        <v>32</v>
      </c>
      <c r="I25" s="21"/>
      <c r="J25" s="21"/>
      <c r="K25" s="21"/>
      <c r="L25" s="2"/>
    </row>
    <row r="26" spans="1:12" x14ac:dyDescent="0.25">
      <c r="A26" s="4">
        <v>1</v>
      </c>
      <c r="B26" s="4">
        <v>2</v>
      </c>
      <c r="C26" s="4">
        <v>3</v>
      </c>
      <c r="D26" s="4">
        <v>4</v>
      </c>
      <c r="E26" s="4">
        <v>5</v>
      </c>
      <c r="F26" s="4">
        <v>6</v>
      </c>
      <c r="G26" s="4">
        <v>7</v>
      </c>
      <c r="H26" s="4">
        <v>8</v>
      </c>
      <c r="I26" s="4">
        <v>9</v>
      </c>
      <c r="J26" s="4">
        <v>10</v>
      </c>
      <c r="K26" s="4">
        <v>11</v>
      </c>
      <c r="L26" s="2"/>
    </row>
    <row r="27" spans="1:12" x14ac:dyDescent="0.25">
      <c r="A27" s="5" t="s">
        <v>4</v>
      </c>
      <c r="B27" s="4" t="s">
        <v>21</v>
      </c>
      <c r="C27" s="4" t="s">
        <v>8</v>
      </c>
      <c r="D27" s="4" t="s">
        <v>8</v>
      </c>
      <c r="E27" s="4" t="s">
        <v>9</v>
      </c>
      <c r="F27" s="4" t="s">
        <v>8</v>
      </c>
      <c r="G27" s="4" t="s">
        <v>10</v>
      </c>
      <c r="H27" s="4" t="s">
        <v>9</v>
      </c>
      <c r="I27" s="6">
        <v>20264654.289999999</v>
      </c>
      <c r="J27" s="6">
        <v>6000448.3200000003</v>
      </c>
      <c r="K27" s="6">
        <v>5957660.25</v>
      </c>
      <c r="L27" s="2"/>
    </row>
    <row r="28" spans="1:12" ht="39.75" customHeight="1" x14ac:dyDescent="0.25">
      <c r="A28" s="5" t="s">
        <v>33</v>
      </c>
      <c r="B28" s="4" t="s">
        <v>21</v>
      </c>
      <c r="C28" s="4" t="s">
        <v>11</v>
      </c>
      <c r="D28" s="4" t="s">
        <v>8</v>
      </c>
      <c r="E28" s="4" t="s">
        <v>9</v>
      </c>
      <c r="F28" s="4" t="s">
        <v>8</v>
      </c>
      <c r="G28" s="4" t="s">
        <v>10</v>
      </c>
      <c r="H28" s="4" t="s">
        <v>9</v>
      </c>
      <c r="I28" s="6">
        <v>20264654.289999999</v>
      </c>
      <c r="J28" s="6">
        <v>6000448.3200000003</v>
      </c>
      <c r="K28" s="6">
        <v>5957660.25</v>
      </c>
      <c r="L28" s="2"/>
    </row>
    <row r="29" spans="1:12" ht="39" customHeight="1" x14ac:dyDescent="0.25">
      <c r="A29" s="5" t="s">
        <v>5</v>
      </c>
      <c r="B29" s="4" t="s">
        <v>21</v>
      </c>
      <c r="C29" s="4" t="s">
        <v>11</v>
      </c>
      <c r="D29" s="4" t="s">
        <v>12</v>
      </c>
      <c r="E29" s="4" t="s">
        <v>9</v>
      </c>
      <c r="F29" s="4" t="s">
        <v>8</v>
      </c>
      <c r="G29" s="4" t="s">
        <v>10</v>
      </c>
      <c r="H29" s="4" t="s">
        <v>22</v>
      </c>
      <c r="I29" s="6">
        <v>8128156.4400000004</v>
      </c>
      <c r="J29" s="6">
        <v>6000448.3200000003</v>
      </c>
      <c r="K29" s="6">
        <v>5957660.25</v>
      </c>
      <c r="L29" s="2"/>
    </row>
    <row r="30" spans="1:12" ht="33" customHeight="1" x14ac:dyDescent="0.25">
      <c r="A30" s="7" t="s">
        <v>6</v>
      </c>
      <c r="B30" s="8" t="s">
        <v>21</v>
      </c>
      <c r="C30" s="8" t="s">
        <v>11</v>
      </c>
      <c r="D30" s="8" t="s">
        <v>13</v>
      </c>
      <c r="E30" s="8" t="s">
        <v>14</v>
      </c>
      <c r="F30" s="8" t="s">
        <v>8</v>
      </c>
      <c r="G30" s="8" t="s">
        <v>10</v>
      </c>
      <c r="H30" s="8" t="s">
        <v>22</v>
      </c>
      <c r="I30" s="9">
        <v>8128156.4400000004</v>
      </c>
      <c r="J30" s="9">
        <v>6000448.3200000003</v>
      </c>
      <c r="K30" s="9">
        <v>5957660.25</v>
      </c>
      <c r="L30" s="2"/>
    </row>
    <row r="31" spans="1:12" ht="30" customHeight="1" x14ac:dyDescent="0.25">
      <c r="A31" s="7" t="s">
        <v>7</v>
      </c>
      <c r="B31" s="8" t="s">
        <v>21</v>
      </c>
      <c r="C31" s="8" t="s">
        <v>11</v>
      </c>
      <c r="D31" s="8" t="s">
        <v>13</v>
      </c>
      <c r="E31" s="8" t="s">
        <v>14</v>
      </c>
      <c r="F31" s="8" t="s">
        <v>12</v>
      </c>
      <c r="G31" s="8" t="s">
        <v>10</v>
      </c>
      <c r="H31" s="8" t="s">
        <v>22</v>
      </c>
      <c r="I31" s="9">
        <v>8128156.4400000004</v>
      </c>
      <c r="J31" s="9">
        <v>6000448.3200000003</v>
      </c>
      <c r="K31" s="9">
        <v>5957660.25</v>
      </c>
      <c r="L31" s="2"/>
    </row>
    <row r="32" spans="1:12" ht="42.75" customHeight="1" x14ac:dyDescent="0.25">
      <c r="A32" s="5" t="s">
        <v>25</v>
      </c>
      <c r="B32" s="4" t="s">
        <v>21</v>
      </c>
      <c r="C32" s="4" t="s">
        <v>11</v>
      </c>
      <c r="D32" s="4" t="s">
        <v>26</v>
      </c>
      <c r="E32" s="4" t="s">
        <v>9</v>
      </c>
      <c r="F32" s="4" t="s">
        <v>8</v>
      </c>
      <c r="G32" s="4" t="s">
        <v>10</v>
      </c>
      <c r="H32" s="4" t="s">
        <v>22</v>
      </c>
      <c r="I32" s="6">
        <f>I33+I35</f>
        <v>18242632.039999999</v>
      </c>
      <c r="J32" s="6">
        <v>0</v>
      </c>
      <c r="K32" s="6">
        <v>0</v>
      </c>
      <c r="L32" s="2"/>
    </row>
    <row r="33" spans="1:12" ht="30" customHeight="1" x14ac:dyDescent="0.25">
      <c r="A33" s="7" t="s">
        <v>34</v>
      </c>
      <c r="B33" s="8" t="s">
        <v>21</v>
      </c>
      <c r="C33" s="8" t="s">
        <v>11</v>
      </c>
      <c r="D33" s="8" t="s">
        <v>23</v>
      </c>
      <c r="E33" s="8" t="s">
        <v>24</v>
      </c>
      <c r="F33" s="8" t="s">
        <v>8</v>
      </c>
      <c r="G33" s="8" t="s">
        <v>10</v>
      </c>
      <c r="H33" s="8" t="s">
        <v>22</v>
      </c>
      <c r="I33" s="9">
        <v>6981122.4500000002</v>
      </c>
      <c r="J33" s="9">
        <v>0</v>
      </c>
      <c r="K33" s="9">
        <v>0</v>
      </c>
      <c r="L33" s="2"/>
    </row>
    <row r="34" spans="1:12" ht="42.75" customHeight="1" x14ac:dyDescent="0.25">
      <c r="A34" s="7" t="s">
        <v>35</v>
      </c>
      <c r="B34" s="8" t="s">
        <v>21</v>
      </c>
      <c r="C34" s="8" t="s">
        <v>11</v>
      </c>
      <c r="D34" s="8" t="s">
        <v>23</v>
      </c>
      <c r="E34" s="8" t="s">
        <v>24</v>
      </c>
      <c r="F34" s="8" t="s">
        <v>12</v>
      </c>
      <c r="G34" s="8" t="s">
        <v>10</v>
      </c>
      <c r="H34" s="8" t="s">
        <v>22</v>
      </c>
      <c r="I34" s="9">
        <v>6981122.4500000002</v>
      </c>
      <c r="J34" s="9">
        <v>0</v>
      </c>
      <c r="K34" s="9">
        <v>0</v>
      </c>
      <c r="L34" s="2"/>
    </row>
    <row r="35" spans="1:12" ht="42.75" customHeight="1" x14ac:dyDescent="0.25">
      <c r="A35" s="7" t="s">
        <v>36</v>
      </c>
      <c r="B35" s="8" t="s">
        <v>21</v>
      </c>
      <c r="C35" s="8" t="s">
        <v>11</v>
      </c>
      <c r="D35" s="8" t="s">
        <v>37</v>
      </c>
      <c r="E35" s="8" t="s">
        <v>38</v>
      </c>
      <c r="F35" s="8" t="s">
        <v>8</v>
      </c>
      <c r="G35" s="8" t="s">
        <v>10</v>
      </c>
      <c r="H35" s="8" t="s">
        <v>22</v>
      </c>
      <c r="I35" s="9">
        <v>11261509.59</v>
      </c>
      <c r="J35" s="9">
        <v>0</v>
      </c>
      <c r="K35" s="9">
        <v>0</v>
      </c>
      <c r="L35" s="2"/>
    </row>
    <row r="36" spans="1:12" x14ac:dyDescent="0.25">
      <c r="A36" s="7" t="s">
        <v>39</v>
      </c>
      <c r="B36" s="8" t="s">
        <v>21</v>
      </c>
      <c r="C36" s="8" t="s">
        <v>11</v>
      </c>
      <c r="D36" s="8" t="s">
        <v>37</v>
      </c>
      <c r="E36" s="8" t="s">
        <v>38</v>
      </c>
      <c r="F36" s="8" t="s">
        <v>12</v>
      </c>
      <c r="G36" s="8" t="s">
        <v>10</v>
      </c>
      <c r="H36" s="8" t="s">
        <v>22</v>
      </c>
      <c r="I36" s="9">
        <f>I35</f>
        <v>11261509.59</v>
      </c>
      <c r="J36" s="9">
        <v>0</v>
      </c>
      <c r="K36" s="9">
        <v>0</v>
      </c>
      <c r="L36" s="2"/>
    </row>
    <row r="37" spans="1:12" x14ac:dyDescent="0.25">
      <c r="A37" s="5" t="s">
        <v>40</v>
      </c>
      <c r="B37" s="4" t="s">
        <v>21</v>
      </c>
      <c r="C37" s="4" t="s">
        <v>11</v>
      </c>
      <c r="D37" s="4" t="s">
        <v>41</v>
      </c>
      <c r="E37" s="4" t="s">
        <v>9</v>
      </c>
      <c r="F37" s="4" t="s">
        <v>8</v>
      </c>
      <c r="G37" s="4" t="s">
        <v>10</v>
      </c>
      <c r="H37" s="4" t="s">
        <v>22</v>
      </c>
      <c r="I37" s="6">
        <v>5000000</v>
      </c>
      <c r="J37" s="6">
        <v>0</v>
      </c>
      <c r="K37" s="6">
        <v>0</v>
      </c>
    </row>
    <row r="38" spans="1:12" x14ac:dyDescent="0.25">
      <c r="A38" s="7" t="s">
        <v>42</v>
      </c>
      <c r="B38" s="8" t="s">
        <v>21</v>
      </c>
      <c r="C38" s="8" t="s">
        <v>11</v>
      </c>
      <c r="D38" s="8" t="s">
        <v>43</v>
      </c>
      <c r="E38" s="8" t="s">
        <v>38</v>
      </c>
      <c r="F38" s="8" t="s">
        <v>8</v>
      </c>
      <c r="G38" s="8" t="s">
        <v>10</v>
      </c>
      <c r="H38" s="8" t="s">
        <v>22</v>
      </c>
      <c r="I38" s="9">
        <v>5000000</v>
      </c>
      <c r="J38" s="9">
        <v>0</v>
      </c>
      <c r="K38" s="9">
        <v>0</v>
      </c>
    </row>
    <row r="39" spans="1:12" x14ac:dyDescent="0.25">
      <c r="A39" s="7" t="s">
        <v>44</v>
      </c>
      <c r="B39" s="8" t="s">
        <v>21</v>
      </c>
      <c r="C39" s="8" t="s">
        <v>11</v>
      </c>
      <c r="D39" s="8" t="s">
        <v>43</v>
      </c>
      <c r="E39" s="8" t="s">
        <v>38</v>
      </c>
      <c r="F39" s="8" t="s">
        <v>12</v>
      </c>
      <c r="G39" s="8" t="s">
        <v>10</v>
      </c>
      <c r="H39" s="8" t="s">
        <v>22</v>
      </c>
      <c r="I39" s="9">
        <v>5000000</v>
      </c>
      <c r="J39" s="9">
        <v>0</v>
      </c>
      <c r="K39" s="9">
        <v>0</v>
      </c>
    </row>
    <row r="40" spans="1:12" x14ac:dyDescent="0.25">
      <c r="A40" s="10" t="s">
        <v>45</v>
      </c>
      <c r="B40" s="11"/>
      <c r="C40" s="11"/>
      <c r="D40" s="11"/>
      <c r="E40" s="11"/>
      <c r="F40" s="11"/>
      <c r="G40" s="11"/>
      <c r="H40" s="12"/>
      <c r="I40" s="6">
        <f>I29+I32+I37</f>
        <v>31370788.48</v>
      </c>
      <c r="J40" s="6">
        <v>6000448.3200000003</v>
      </c>
      <c r="K40" s="6">
        <v>5957660.25</v>
      </c>
    </row>
  </sheetData>
  <mergeCells count="11">
    <mergeCell ref="A40:H40"/>
    <mergeCell ref="A20:E21"/>
    <mergeCell ref="F11:K21"/>
    <mergeCell ref="B23:H23"/>
    <mergeCell ref="I23:K23"/>
    <mergeCell ref="A23:A25"/>
    <mergeCell ref="B24:F24"/>
    <mergeCell ref="G24:H24"/>
    <mergeCell ref="I24:I25"/>
    <mergeCell ref="J24:J25"/>
    <mergeCell ref="K24:K25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1</cp:lastModifiedBy>
  <cp:lastPrinted>2023-03-11T11:58:10Z</cp:lastPrinted>
  <dcterms:created xsi:type="dcterms:W3CDTF">2021-03-30T10:03:59Z</dcterms:created>
  <dcterms:modified xsi:type="dcterms:W3CDTF">2024-06-28T06:40:09Z</dcterms:modified>
</cp:coreProperties>
</file>